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2\Salen\022022\"/>
    </mc:Choice>
  </mc:AlternateContent>
  <xr:revisionPtr revIDLastSave="0" documentId="13_ncr:1_{A0C1296A-5343-497E-9727-863D07E3600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Print_Area" localSheetId="0">VHP!$A$1:$F$57</definedName>
  </definedNames>
  <calcPr calcId="181029"/>
</workbook>
</file>

<file path=xl/calcChain.xml><?xml version="1.0" encoding="utf-8"?>
<calcChain xmlns="http://schemas.openxmlformats.org/spreadsheetml/2006/main">
  <c r="C16" i="1" l="1"/>
  <c r="E34" i="1"/>
  <c r="C34" i="1"/>
  <c r="C27" i="1"/>
  <c r="F36" i="1"/>
  <c r="F35" i="1"/>
  <c r="F32" i="1"/>
  <c r="F31" i="1"/>
  <c r="F30" i="1"/>
  <c r="F29" i="1"/>
  <c r="F28" i="1"/>
  <c r="D27" i="1"/>
  <c r="F25" i="1"/>
  <c r="F24" i="1"/>
  <c r="F23" i="1"/>
  <c r="B22" i="1"/>
  <c r="F22" i="1" s="1"/>
  <c r="F18" i="1"/>
  <c r="F17" i="1"/>
  <c r="E16" i="1"/>
  <c r="F14" i="1"/>
  <c r="F13" i="1"/>
  <c r="F12" i="1"/>
  <c r="F11" i="1"/>
  <c r="F10" i="1"/>
  <c r="D9" i="1"/>
  <c r="C9" i="1"/>
  <c r="F7" i="1"/>
  <c r="F6" i="1"/>
  <c r="F5" i="1"/>
  <c r="B4" i="1"/>
  <c r="F4" i="1" s="1"/>
  <c r="F16" i="1" l="1"/>
  <c r="F9" i="1"/>
  <c r="F27" i="1"/>
  <c r="F34" i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<sst xmlns="http://schemas.openxmlformats.org/spreadsheetml/2006/main" count="36" uniqueCount="26">
  <si>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</si>
  <si>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</si>
  <si>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</si>
  <si>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</si>
  <si>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</si>
  <si>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</si>
  <si>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</si>
  <si>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</si>
  <si>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</si>
  <si>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</si>
  <si>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</si>
  <si>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</si>
  <si>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</si>
  <si>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</si>
  <si>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</si>
  <si>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</si>
  <si>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</si>
  <si>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Pública/Patrimonio Neto Final de 2021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</si>
  <si>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</si>
  <si>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</si>
  <si>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</si>
  <si>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</si>
  <si>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</si>
  <si>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</si>
  <si>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</si>
  <si>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MUNICIPIO DE ACAMBARO, GTO.
ESTADO DE VARIACION EN LA HACIENDA PÚBLICA
 DEL 01 DE ENERO DEL 2022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</si>
</sst>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0.00_ ;\-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167" fontId="3" fillId="0" borderId="4" xfId="3" applyNumberFormat="1" applyFont="1" applyBorder="1" applyAlignment="1">
      <alignment horizontal="right" vertical="center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0</xdr:rowOff>
    </xdr:from>
    <xdr:to>
      <xdr:col>5</xdr:col>
      <xdr:colOff>847725</xdr:colOff>
      <xdr:row>61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3EC0F57-4F03-42ED-86DD-79ADD8C59189}"/>
            </a:ext>
          </a:extLst>
        </xdr:cNvPr>
        <xdr:cNvSpPr txBox="1"/>
      </xdr:nvSpPr>
      <xdr:spPr>
        <a:xfrm>
          <a:off x="0" y="7791450"/>
          <a:ext cx="8915400" cy="1447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                                __________________________                                                                                  ______________________________</a:t>
          </a:r>
        </a:p>
        <a:p>
          <a:pPr algn="ctr"/>
          <a:r>
            <a:rPr lang="es-MX" sz="1100" b="1"/>
            <a:t>     LIC.</a:t>
          </a:r>
          <a:r>
            <a:rPr lang="es-MX" sz="1100" b="1" baseline="0"/>
            <a:t> CLAUDIA SILVA CAMPOS                                                                                      C.P. CLAUDIA SALINAS CERVANTES</a:t>
          </a:r>
        </a:p>
        <a:p>
          <a:pPr algn="ctr"/>
          <a:r>
            <a:rPr lang="es-MX" sz="1100" b="1" baseline="0"/>
            <a:t>PRESIDENTE MUNICIPAL                                                                                                      TESORERO MUNICIPAL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tabSelected="1" topLeftCell="A22" zoomScaleNormal="100" workbookViewId="0">
      <selection activeCell="B62" sqref="B62"/>
    </sheetView>
  </sheetViews>
  <sheetFormatPr baseColWidth="10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20" t="s">
        <v>25</v>
      </c>
      <c r="B1" s="21"/>
      <c r="C1" s="21"/>
      <c r="D1" s="21"/>
      <c r="E1" s="21"/>
      <c r="F1" s="22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18</v>
      </c>
      <c r="B4" s="11">
        <f>SUM(B5:B7)</f>
        <v>323325644.88999999</v>
      </c>
      <c r="C4" s="9"/>
      <c r="D4" s="9"/>
      <c r="E4" s="9"/>
      <c r="F4" s="11">
        <f>SUM(B4:E4)</f>
        <v>323325644.88999999</v>
      </c>
    </row>
    <row r="5" spans="1:6" ht="11.25" customHeight="1" x14ac:dyDescent="0.2">
      <c r="A5" s="12" t="s">
        <v>0</v>
      </c>
      <c r="B5" s="13">
        <v>19871384.77</v>
      </c>
      <c r="C5" s="9"/>
      <c r="D5" s="9"/>
      <c r="E5" s="9"/>
      <c r="F5" s="11">
        <f>SUM(B5:E5)</f>
        <v>19871384.77</v>
      </c>
    </row>
    <row r="6" spans="1:6" ht="11.25" customHeight="1" x14ac:dyDescent="0.2">
      <c r="A6" s="12" t="s">
        <v>4</v>
      </c>
      <c r="B6" s="13">
        <v>15996248.75</v>
      </c>
      <c r="C6" s="9"/>
      <c r="D6" s="9"/>
      <c r="E6" s="9"/>
      <c r="F6" s="11">
        <f t="shared" ref="F6:F36" si="0">SUM(B6:E6)</f>
        <v>15996248.75</v>
      </c>
    </row>
    <row r="7" spans="1:6" ht="11.25" customHeight="1" x14ac:dyDescent="0.2">
      <c r="A7" s="12" t="s">
        <v>6</v>
      </c>
      <c r="B7" s="13">
        <v>287458011.37</v>
      </c>
      <c r="C7" s="9"/>
      <c r="D7" s="9"/>
      <c r="E7" s="9"/>
      <c r="F7" s="11">
        <f t="shared" si="0"/>
        <v>287458011.37</v>
      </c>
    </row>
    <row r="8" spans="1:6" ht="11.25" customHeight="1" x14ac:dyDescent="0.2">
      <c r="A8" s="14"/>
      <c r="B8" s="9"/>
      <c r="C8" s="9"/>
      <c r="D8" s="9"/>
      <c r="E8" s="9"/>
      <c r="F8" s="11"/>
    </row>
    <row r="9" spans="1:6" ht="11.25" customHeight="1" x14ac:dyDescent="0.2">
      <c r="A9" s="10" t="s">
        <v>19</v>
      </c>
      <c r="B9" s="9"/>
      <c r="C9" s="11">
        <f>SUM(C10:C14)</f>
        <v>451368045.06999999</v>
      </c>
      <c r="D9" s="11">
        <f>SUM(D10:D14)</f>
        <v>-38737817.719999999</v>
      </c>
      <c r="E9" s="9"/>
      <c r="F9" s="11">
        <f t="shared" si="0"/>
        <v>412630227.35000002</v>
      </c>
    </row>
    <row r="10" spans="1:6" ht="11.25" customHeight="1" x14ac:dyDescent="0.2">
      <c r="A10" s="12" t="s">
        <v>7</v>
      </c>
      <c r="B10" s="9"/>
      <c r="C10" s="13">
        <v>0</v>
      </c>
      <c r="D10" s="13">
        <v>-38737817.719999999</v>
      </c>
      <c r="E10" s="9"/>
      <c r="F10" s="11">
        <f t="shared" si="0"/>
        <v>-38737817.719999999</v>
      </c>
    </row>
    <row r="11" spans="1:6" ht="11.25" customHeight="1" x14ac:dyDescent="0.2">
      <c r="A11" s="12" t="s">
        <v>8</v>
      </c>
      <c r="B11" s="9"/>
      <c r="C11" s="13">
        <v>451368045.06999999</v>
      </c>
      <c r="D11" s="13">
        <v>0</v>
      </c>
      <c r="E11" s="9"/>
      <c r="F11" s="11">
        <f t="shared" si="0"/>
        <v>451368045.06999999</v>
      </c>
    </row>
    <row r="12" spans="1:6" ht="11.25" customHeight="1" x14ac:dyDescent="0.2">
      <c r="A12" s="12" t="s">
        <v>16</v>
      </c>
      <c r="B12" s="9"/>
      <c r="C12" s="13">
        <v>0</v>
      </c>
      <c r="D12" s="9"/>
      <c r="E12" s="9"/>
      <c r="F12" s="11">
        <f t="shared" si="0"/>
        <v>0</v>
      </c>
    </row>
    <row r="13" spans="1:6" ht="11.25" customHeight="1" x14ac:dyDescent="0.2">
      <c r="A13" s="12" t="s">
        <v>1</v>
      </c>
      <c r="B13" s="9"/>
      <c r="C13" s="13">
        <v>0</v>
      </c>
      <c r="D13" s="9"/>
      <c r="E13" s="9"/>
      <c r="F13" s="11">
        <f t="shared" si="0"/>
        <v>0</v>
      </c>
    </row>
    <row r="14" spans="1:6" ht="11.25" customHeight="1" x14ac:dyDescent="0.2">
      <c r="A14" s="12" t="s">
        <v>2</v>
      </c>
      <c r="B14" s="9"/>
      <c r="C14" s="13">
        <v>0</v>
      </c>
      <c r="D14" s="9"/>
      <c r="E14" s="9"/>
      <c r="F14" s="11">
        <f t="shared" si="0"/>
        <v>0</v>
      </c>
    </row>
    <row r="15" spans="1:6" ht="11.25" customHeight="1" x14ac:dyDescent="0.2">
      <c r="A15" s="14"/>
      <c r="B15" s="9"/>
      <c r="C15" s="9"/>
      <c r="D15" s="9"/>
      <c r="E15" s="9"/>
      <c r="F15" s="11"/>
    </row>
    <row r="16" spans="1:6" ht="22.5" x14ac:dyDescent="0.2">
      <c r="A16" s="10" t="s">
        <v>20</v>
      </c>
      <c r="B16" s="9"/>
      <c r="C16" s="11">
        <f>SUM(C17:C18)</f>
        <v>0</v>
      </c>
      <c r="D16" s="9"/>
      <c r="E16" s="11">
        <f>SUM(E17:E18)</f>
        <v>0</v>
      </c>
      <c r="F16" s="11">
        <f t="shared" si="0"/>
        <v>0</v>
      </c>
    </row>
    <row r="17" spans="1:6" ht="11.25" customHeight="1" x14ac:dyDescent="0.2">
      <c r="A17" s="12" t="s">
        <v>9</v>
      </c>
      <c r="B17" s="9"/>
      <c r="C17" s="9"/>
      <c r="D17" s="9"/>
      <c r="E17" s="13">
        <v>0</v>
      </c>
      <c r="F17" s="11">
        <f t="shared" si="0"/>
        <v>0</v>
      </c>
    </row>
    <row r="18" spans="1:6" ht="11.25" customHeight="1" x14ac:dyDescent="0.2">
      <c r="A18" s="12" t="s">
        <v>10</v>
      </c>
      <c r="B18" s="9"/>
      <c r="C18" s="9">
        <v>0</v>
      </c>
      <c r="D18" s="9"/>
      <c r="E18" s="13">
        <v>0</v>
      </c>
      <c r="F18" s="11">
        <f t="shared" si="0"/>
        <v>0</v>
      </c>
    </row>
    <row r="19" spans="1:6" ht="11.25" customHeight="1" x14ac:dyDescent="0.2">
      <c r="A19" s="14"/>
      <c r="B19" s="9"/>
      <c r="C19" s="9"/>
      <c r="D19" s="9"/>
      <c r="E19" s="9"/>
      <c r="F19" s="11"/>
    </row>
    <row r="20" spans="1:6" ht="11.25" customHeight="1" x14ac:dyDescent="0.2">
      <c r="A20" s="10" t="s">
        <v>17</v>
      </c>
      <c r="B20" s="11"/>
      <c r="C20" s="11"/>
      <c r="D20" s="11"/>
      <c r="E20" s="11"/>
      <c r="F20" s="11">
        <f>F16+F9+F4</f>
        <v>735955872.24000001</v>
      </c>
    </row>
    <row r="21" spans="1:6" ht="11.25" customHeight="1" x14ac:dyDescent="0.2">
      <c r="A21" s="15"/>
      <c r="B21" s="9"/>
      <c r="C21" s="9"/>
      <c r="D21" s="9"/>
      <c r="E21" s="9"/>
      <c r="F21" s="11"/>
    </row>
    <row r="22" spans="1:6" ht="11.25" customHeight="1" x14ac:dyDescent="0.2">
      <c r="A22" s="10" t="s">
        <v>21</v>
      </c>
      <c r="B22" s="11">
        <f>SUM(B23:B25)</f>
        <v>0</v>
      </c>
      <c r="C22" s="9"/>
      <c r="D22" s="9"/>
      <c r="E22" s="9"/>
      <c r="F22" s="11">
        <f t="shared" si="0"/>
        <v>0</v>
      </c>
    </row>
    <row r="23" spans="1:6" ht="11.25" customHeight="1" x14ac:dyDescent="0.2">
      <c r="A23" s="12" t="s">
        <v>0</v>
      </c>
      <c r="B23" s="13">
        <v>0</v>
      </c>
      <c r="C23" s="9"/>
      <c r="D23" s="9"/>
      <c r="E23" s="9"/>
      <c r="F23" s="11">
        <f t="shared" si="0"/>
        <v>0</v>
      </c>
    </row>
    <row r="24" spans="1:6" ht="11.25" customHeight="1" x14ac:dyDescent="0.2">
      <c r="A24" s="12" t="s">
        <v>4</v>
      </c>
      <c r="B24" s="13">
        <v>0</v>
      </c>
      <c r="C24" s="9"/>
      <c r="D24" s="9"/>
      <c r="E24" s="9"/>
      <c r="F24" s="11">
        <f t="shared" si="0"/>
        <v>0</v>
      </c>
    </row>
    <row r="25" spans="1:6" ht="11.25" customHeight="1" x14ac:dyDescent="0.2">
      <c r="A25" s="12" t="s">
        <v>6</v>
      </c>
      <c r="B25" s="13">
        <v>0</v>
      </c>
      <c r="C25" s="9"/>
      <c r="D25" s="9"/>
      <c r="E25" s="9"/>
      <c r="F25" s="11">
        <f t="shared" si="0"/>
        <v>0</v>
      </c>
    </row>
    <row r="26" spans="1:6" ht="11.25" customHeight="1" x14ac:dyDescent="0.2">
      <c r="A26" s="14"/>
      <c r="B26" s="9"/>
      <c r="C26" s="9"/>
      <c r="D26" s="9"/>
      <c r="E26" s="9"/>
      <c r="F26" s="11"/>
    </row>
    <row r="27" spans="1:6" ht="22.5" x14ac:dyDescent="0.2">
      <c r="A27" s="10" t="s">
        <v>22</v>
      </c>
      <c r="B27" s="9"/>
      <c r="C27" s="11">
        <f>SUM(C28:C32)</f>
        <v>412630227.35000002</v>
      </c>
      <c r="D27" s="11">
        <f>SUM(D28:D32)</f>
        <v>76863254.5</v>
      </c>
      <c r="E27" s="9"/>
      <c r="F27" s="11">
        <f t="shared" si="0"/>
        <v>489493481.85000002</v>
      </c>
    </row>
    <row r="28" spans="1:6" ht="11.25" customHeight="1" x14ac:dyDescent="0.2">
      <c r="A28" s="12" t="s">
        <v>7</v>
      </c>
      <c r="B28" s="9"/>
      <c r="C28" s="9"/>
      <c r="D28" s="13">
        <v>79736280.329999998</v>
      </c>
      <c r="E28" s="9"/>
      <c r="F28" s="11">
        <f t="shared" si="0"/>
        <v>79736280.329999998</v>
      </c>
    </row>
    <row r="29" spans="1:6" ht="11.25" customHeight="1" x14ac:dyDescent="0.2">
      <c r="A29" s="12" t="s">
        <v>8</v>
      </c>
      <c r="B29" s="9"/>
      <c r="C29" s="13">
        <v>412630227.35000002</v>
      </c>
      <c r="D29" s="16">
        <v>0</v>
      </c>
      <c r="E29" s="9"/>
      <c r="F29" s="11">
        <f t="shared" si="0"/>
        <v>412630227.35000002</v>
      </c>
    </row>
    <row r="30" spans="1:6" ht="11.25" customHeight="1" x14ac:dyDescent="0.2">
      <c r="A30" s="12" t="s">
        <v>16</v>
      </c>
      <c r="B30" s="9"/>
      <c r="C30" s="9"/>
      <c r="D30" s="16">
        <v>0</v>
      </c>
      <c r="E30" s="9"/>
      <c r="F30" s="11">
        <f t="shared" si="0"/>
        <v>0</v>
      </c>
    </row>
    <row r="31" spans="1:6" ht="11.25" customHeight="1" x14ac:dyDescent="0.2">
      <c r="A31" s="12" t="s">
        <v>1</v>
      </c>
      <c r="B31" s="9"/>
      <c r="C31" s="9"/>
      <c r="D31" s="16">
        <v>0</v>
      </c>
      <c r="E31" s="9"/>
      <c r="F31" s="11">
        <f t="shared" si="0"/>
        <v>0</v>
      </c>
    </row>
    <row r="32" spans="1:6" ht="11.25" customHeight="1" x14ac:dyDescent="0.2">
      <c r="A32" s="12" t="s">
        <v>2</v>
      </c>
      <c r="B32" s="9"/>
      <c r="C32" s="9"/>
      <c r="D32" s="16">
        <v>-2873025.83</v>
      </c>
      <c r="E32" s="9"/>
      <c r="F32" s="11">
        <f t="shared" si="0"/>
        <v>-2873025.83</v>
      </c>
    </row>
    <row r="33" spans="1:6" ht="11.25" customHeight="1" x14ac:dyDescent="0.2">
      <c r="A33" s="14"/>
      <c r="B33" s="9"/>
      <c r="C33" s="9"/>
      <c r="D33" s="9"/>
      <c r="E33" s="9"/>
      <c r="F33" s="11"/>
    </row>
    <row r="34" spans="1:6" ht="22.5" x14ac:dyDescent="0.2">
      <c r="A34" s="10" t="s">
        <v>23</v>
      </c>
      <c r="B34" s="9"/>
      <c r="C34" s="19">
        <f>C35+C36</f>
        <v>0</v>
      </c>
      <c r="D34" s="9"/>
      <c r="E34" s="19">
        <f>E35+E36</f>
        <v>0</v>
      </c>
      <c r="F34" s="11">
        <f t="shared" si="0"/>
        <v>0</v>
      </c>
    </row>
    <row r="35" spans="1:6" ht="11.25" customHeight="1" x14ac:dyDescent="0.2">
      <c r="A35" s="12" t="s">
        <v>9</v>
      </c>
      <c r="B35" s="9"/>
      <c r="C35" s="13">
        <v>0</v>
      </c>
      <c r="D35" s="9"/>
      <c r="E35" s="13">
        <v>0</v>
      </c>
      <c r="F35" s="11">
        <f t="shared" si="0"/>
        <v>0</v>
      </c>
    </row>
    <row r="36" spans="1:6" ht="11.25" customHeight="1" x14ac:dyDescent="0.2">
      <c r="A36" s="12" t="s">
        <v>10</v>
      </c>
      <c r="B36" s="9"/>
      <c r="C36" s="13">
        <v>0</v>
      </c>
      <c r="D36" s="9"/>
      <c r="E36" s="13">
        <v>0</v>
      </c>
      <c r="F36" s="11">
        <f t="shared" si="0"/>
        <v>0</v>
      </c>
    </row>
    <row r="37" spans="1:6" ht="11.25" customHeight="1" x14ac:dyDescent="0.2">
      <c r="A37" s="14"/>
      <c r="B37" s="9"/>
      <c r="C37" s="9"/>
      <c r="D37" s="9"/>
      <c r="E37" s="9"/>
      <c r="F37" s="11"/>
    </row>
    <row r="38" spans="1:6" ht="11.25" customHeight="1" x14ac:dyDescent="0.2">
      <c r="A38" s="10" t="s">
        <v>24</v>
      </c>
      <c r="B38" s="17"/>
      <c r="C38" s="17"/>
      <c r="D38" s="17"/>
      <c r="E38" s="17"/>
      <c r="F38" s="11">
        <f>+F27+F34</f>
        <v>489493481.85000002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15</v>
      </c>
    </row>
    <row r="41" spans="1:6" ht="12.75" x14ac:dyDescent="0.2">
      <c r="A41" s="18"/>
    </row>
    <row r="42" spans="1:6" ht="12.75" x14ac:dyDescent="0.2">
      <c r="A42" s="18"/>
    </row>
    <row r="43" spans="1:6" ht="12.75" x14ac:dyDescent="0.2">
      <c r="A43" s="18"/>
    </row>
    <row r="44" spans="1:6" ht="12.75" x14ac:dyDescent="0.2">
      <c r="A44" s="18"/>
    </row>
    <row r="45" spans="1:6" ht="12.75" x14ac:dyDescent="0.2">
      <c r="A45" s="18"/>
    </row>
    <row r="46" spans="1:6" ht="12.75" x14ac:dyDescent="0.2">
      <c r="A46" s="18"/>
    </row>
    <row r="47" spans="1:6" ht="12.75" x14ac:dyDescent="0.2">
      <c r="A47" s="18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2021-02-11T18:43:39Z</cp:lastPrinted>
  <dcterms:created xsi:type="dcterms:W3CDTF">2012-12-11T20:30:33Z</dcterms:created>
  <dcterms:modified xsi:type="dcterms:W3CDTF">2022-07-26T18:06:04Z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